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/>
  <mc:AlternateContent xmlns:mc="http://schemas.openxmlformats.org/markup-compatibility/2006">
    <mc:Choice Requires="x15">
      <x15ac:absPath xmlns:x15ac="http://schemas.microsoft.com/office/spreadsheetml/2010/11/ac" url="C:\Users\sarac\Desktop\NABAVE\2026\DV POREČ\ZAMRZNUTI PROIZVODI\Nova mapa\"/>
    </mc:Choice>
  </mc:AlternateContent>
  <xr:revisionPtr revIDLastSave="0" documentId="13_ncr:1_{1CFCC8F5-361C-413E-AAE1-2184489ECAA5}" xr6:coauthVersionLast="47" xr6:coauthVersionMax="47" xr10:uidLastSave="{00000000-0000-0000-0000-000000000000}"/>
  <bookViews>
    <workbookView xWindow="4584" yWindow="312" windowWidth="18540" windowHeight="11796" xr2:uid="{00000000-000D-0000-FFFF-FFFF00000000}"/>
  </bookViews>
  <sheets>
    <sheet name="Zamrznuti proizvodi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I23" i="1" l="1"/>
  <c r="H23" i="1"/>
  <c r="G23" i="1"/>
  <c r="I7" i="1"/>
  <c r="I8" i="1"/>
  <c r="I9" i="1"/>
  <c r="I10" i="1"/>
  <c r="I11" i="1"/>
  <c r="I12" i="1"/>
  <c r="I13" i="1"/>
  <c r="I14" i="1"/>
  <c r="I15" i="1"/>
  <c r="I16" i="1"/>
  <c r="I17" i="1"/>
  <c r="I18" i="1"/>
  <c r="I19" i="1"/>
  <c r="I20" i="1"/>
  <c r="I21" i="1"/>
  <c r="I22" i="1"/>
  <c r="I6" i="1"/>
  <c r="H7" i="1"/>
  <c r="H8" i="1"/>
  <c r="H9" i="1"/>
  <c r="H10" i="1"/>
  <c r="H11" i="1"/>
  <c r="H12" i="1"/>
  <c r="H13" i="1"/>
  <c r="H14" i="1"/>
  <c r="H15" i="1"/>
  <c r="H16" i="1"/>
  <c r="H17" i="1"/>
  <c r="H18" i="1"/>
  <c r="H19" i="1"/>
  <c r="H20" i="1"/>
  <c r="H21" i="1"/>
  <c r="H22" i="1"/>
  <c r="H6" i="1"/>
  <c r="G7" i="1"/>
  <c r="G8" i="1"/>
  <c r="G9" i="1"/>
  <c r="G10" i="1"/>
  <c r="G11" i="1"/>
  <c r="G12" i="1"/>
  <c r="G13" i="1"/>
  <c r="G14" i="1"/>
  <c r="G15" i="1"/>
  <c r="G16" i="1"/>
  <c r="G17" i="1"/>
  <c r="G18" i="1"/>
  <c r="G19" i="1"/>
  <c r="G20" i="1"/>
  <c r="G21" i="1"/>
  <c r="G22" i="1"/>
  <c r="G6" i="1"/>
</calcChain>
</file>

<file path=xl/sharedStrings.xml><?xml version="1.0" encoding="utf-8"?>
<sst xmlns="http://schemas.openxmlformats.org/spreadsheetml/2006/main" count="64" uniqueCount="49">
  <si>
    <t>Proizvod</t>
  </si>
  <si>
    <t>Količina</t>
  </si>
  <si>
    <t>Jedinična cijena</t>
  </si>
  <si>
    <t>Stopa PDV-a</t>
  </si>
  <si>
    <t>Ukupna cijena bez PDV-a</t>
  </si>
  <si>
    <t>Ukupan iznos PDV-a</t>
  </si>
  <si>
    <t>Ukupna cijena s PDV-om</t>
  </si>
  <si>
    <t>Jed. Mj.</t>
  </si>
  <si>
    <t>kg</t>
  </si>
  <si>
    <t>Red. broj</t>
  </si>
  <si>
    <t>1.</t>
  </si>
  <si>
    <t>2.</t>
  </si>
  <si>
    <t>3.</t>
  </si>
  <si>
    <t>4.</t>
  </si>
  <si>
    <t>Privitak I. - Troškovnik</t>
  </si>
  <si>
    <r>
      <rPr>
        <b/>
        <sz val="11"/>
        <color theme="1"/>
        <rFont val="Calibri"/>
        <family val="2"/>
        <scheme val="minor"/>
      </rPr>
      <t>SVEUKUPNO</t>
    </r>
    <r>
      <rPr>
        <sz val="11"/>
        <color theme="1"/>
        <rFont val="Calibri"/>
        <family val="2"/>
        <scheme val="minor"/>
      </rPr>
      <t>:</t>
    </r>
  </si>
  <si>
    <t>5.</t>
  </si>
  <si>
    <t>6.</t>
  </si>
  <si>
    <t>7.</t>
  </si>
  <si>
    <t>8.</t>
  </si>
  <si>
    <t>9.</t>
  </si>
  <si>
    <t>10.</t>
  </si>
  <si>
    <t>11.</t>
  </si>
  <si>
    <t>12.</t>
  </si>
  <si>
    <t>kom</t>
  </si>
  <si>
    <t>Evidencijski broj nabave: 05-26</t>
  </si>
  <si>
    <t>Predmet nabave: Nabava zamrznutih proizvoda</t>
  </si>
  <si>
    <t>13.</t>
  </si>
  <si>
    <t>14.</t>
  </si>
  <si>
    <t>15.</t>
  </si>
  <si>
    <t>16.</t>
  </si>
  <si>
    <t>17.</t>
  </si>
  <si>
    <t>Blitva u listovima, smrznuta</t>
  </si>
  <si>
    <t>Brokula , smrznuta</t>
  </si>
  <si>
    <t>Cvjetača,  smrznuta</t>
  </si>
  <si>
    <t>Grašak mladi zeleni, smrznuti, I klasa</t>
  </si>
  <si>
    <t>Mješavina za juhu smrznuta</t>
  </si>
  <si>
    <t>Njoki smrznuti 2,5 kg</t>
  </si>
  <si>
    <t>Okruglice  sa šljivama 50g, smrznute</t>
  </si>
  <si>
    <t>Špinat rezani,  smrznuti</t>
  </si>
  <si>
    <t>Šumsko voće 1 kg smrznuto</t>
  </si>
  <si>
    <t>Lisnato tijesto smrznuto 500g</t>
  </si>
  <si>
    <t>Croissant smrznuti 80-90g</t>
  </si>
  <si>
    <t>Mješavina povrća - carska smrznuto</t>
  </si>
  <si>
    <t>Štapići oslića panirani</t>
  </si>
  <si>
    <t>Mahune rezane žute, smrznute, I klasa</t>
  </si>
  <si>
    <t>Mahune rezane zelene, smrznute, I klasa</t>
  </si>
  <si>
    <t xml:space="preserve">Kukuruz šećerac, smrznuti </t>
  </si>
  <si>
    <t>Sladoled mliječni  65 ml, snjeguljica 65 ml štapić  ili jednakovrijedno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</si>
</sst>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-* #,##0.00\ &quot;€&quot;_-;\-* #,##0.00\ &quot;€&quot;_-;_-* &quot;-&quot;??\ &quot;€&quot;_-;_-@_-"/>
    <numFmt numFmtId="164" formatCode="_-* #,##0.00\ [$€-41A]_-;\-* #,##0.00\ [$€-41A]_-;_-* &quot;-&quot;??\ [$€-41A]_-;_-@_-"/>
    <numFmt numFmtId="169" formatCode="#,##0\ _k_n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b/>
      <sz val="11"/>
      <name val="Calibri"/>
      <family val="2"/>
    </font>
    <font>
      <b/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38"/>
      <scheme val="minor"/>
    </font>
    <font>
      <sz val="8"/>
      <name val="Calibri"/>
      <family val="2"/>
      <scheme val="minor"/>
    </font>
    <font>
      <sz val="9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4">
    <xf numFmtId="0" fontId="0" fillId="0" borderId="0"/>
    <xf numFmtId="44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1" fillId="0" borderId="0"/>
  </cellStyleXfs>
  <cellXfs count="26">
    <xf numFmtId="0" fontId="0" fillId="0" borderId="0" xfId="0"/>
    <xf numFmtId="0" fontId="2" fillId="0" borderId="1" xfId="0" applyFont="1" applyBorder="1" applyAlignment="1" applyProtection="1">
      <alignment horizontal="center" vertical="center" wrapText="1"/>
      <protection locked="0"/>
    </xf>
    <xf numFmtId="0" fontId="0" fillId="0" borderId="1" xfId="0" applyBorder="1" applyAlignment="1">
      <alignment horizontal="center"/>
    </xf>
    <xf numFmtId="164" fontId="0" fillId="0" borderId="1" xfId="0" applyNumberFormat="1" applyBorder="1" applyAlignment="1">
      <alignment horizontal="center" vertical="center" wrapText="1"/>
    </xf>
    <xf numFmtId="44" fontId="0" fillId="0" borderId="1" xfId="1" applyFont="1" applyBorder="1" applyAlignment="1">
      <alignment horizontal="center" vertical="center"/>
    </xf>
    <xf numFmtId="44" fontId="0" fillId="0" borderId="1" xfId="1" applyFont="1" applyBorder="1" applyAlignment="1">
      <alignment horizontal="center" vertical="center" wrapText="1"/>
    </xf>
    <xf numFmtId="0" fontId="5" fillId="0" borderId="1" xfId="0" applyFont="1" applyBorder="1" applyAlignment="1">
      <alignment wrapText="1"/>
    </xf>
    <xf numFmtId="0" fontId="3" fillId="0" borderId="1" xfId="0" applyFont="1" applyBorder="1" applyAlignment="1" applyProtection="1">
      <alignment horizontal="center" vertical="center" wrapText="1"/>
      <protection locked="0"/>
    </xf>
    <xf numFmtId="0" fontId="5" fillId="0" borderId="0" xfId="0" applyFont="1"/>
    <xf numFmtId="0" fontId="5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164" fontId="5" fillId="0" borderId="1" xfId="0" applyNumberFormat="1" applyFont="1" applyBorder="1" applyAlignment="1">
      <alignment horizontal="center" vertical="center"/>
    </xf>
    <xf numFmtId="9" fontId="0" fillId="0" borderId="1" xfId="2" applyFont="1" applyBorder="1" applyAlignment="1" applyProtection="1">
      <alignment horizontal="center" vertical="center" wrapText="1"/>
      <protection locked="0"/>
    </xf>
    <xf numFmtId="9" fontId="2" fillId="0" borderId="1" xfId="2" applyFont="1" applyBorder="1" applyAlignment="1" applyProtection="1">
      <alignment horizontal="center" vertical="center" wrapText="1"/>
      <protection locked="0"/>
    </xf>
    <xf numFmtId="0" fontId="0" fillId="0" borderId="1" xfId="0" applyBorder="1" applyAlignment="1">
      <alignment horizontal="center" vertical="center"/>
    </xf>
    <xf numFmtId="0" fontId="7" fillId="0" borderId="2" xfId="3" applyFont="1" applyBorder="1" applyAlignment="1">
      <alignment vertical="center"/>
    </xf>
    <xf numFmtId="0" fontId="7" fillId="0" borderId="2" xfId="3" applyFont="1" applyBorder="1" applyAlignment="1">
      <alignment horizontal="center" vertical="center"/>
    </xf>
    <xf numFmtId="169" fontId="7" fillId="0" borderId="2" xfId="3" applyNumberFormat="1" applyFont="1" applyBorder="1" applyAlignment="1">
      <alignment vertical="center"/>
    </xf>
    <xf numFmtId="0" fontId="7" fillId="0" borderId="1" xfId="3" applyFont="1" applyBorder="1" applyAlignment="1">
      <alignment vertical="center"/>
    </xf>
    <xf numFmtId="0" fontId="7" fillId="0" borderId="1" xfId="3" applyFont="1" applyBorder="1" applyAlignment="1">
      <alignment horizontal="center" vertical="center"/>
    </xf>
    <xf numFmtId="169" fontId="7" fillId="0" borderId="1" xfId="3" applyNumberFormat="1" applyFont="1" applyBorder="1" applyAlignment="1">
      <alignment vertical="center"/>
    </xf>
    <xf numFmtId="0" fontId="7" fillId="0" borderId="1" xfId="3" applyFont="1" applyBorder="1" applyAlignment="1">
      <alignment vertical="center" wrapText="1"/>
    </xf>
    <xf numFmtId="0" fontId="7" fillId="0" borderId="3" xfId="3" applyFont="1" applyBorder="1" applyAlignment="1">
      <alignment vertical="center"/>
    </xf>
    <xf numFmtId="0" fontId="7" fillId="0" borderId="3" xfId="3" applyFont="1" applyBorder="1" applyAlignment="1">
      <alignment horizontal="center" vertical="center"/>
    </xf>
    <xf numFmtId="169" fontId="7" fillId="0" borderId="3" xfId="3" applyNumberFormat="1" applyFont="1" applyBorder="1" applyAlignment="1">
      <alignment vertical="center"/>
    </xf>
    <xf numFmtId="44" fontId="2" fillId="0" borderId="1" xfId="1" applyFont="1" applyBorder="1" applyAlignment="1" applyProtection="1">
      <alignment horizontal="center" vertical="center" wrapText="1"/>
      <protection locked="0"/>
    </xf>
  </cellXfs>
  <cellStyles count="4">
    <cellStyle name="Currency" xfId="1" builtinId="4"/>
    <cellStyle name="Normal" xfId="0" builtinId="0"/>
    <cellStyle name="Normal 2" xfId="3" xr:uid="{81C8D94B-FF64-49DD-A176-49232C49B968}"/>
    <cellStyle name="Percent" xfId="2" builtinId="5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23"/>
  <sheetViews>
    <sheetView tabSelected="1" workbookViewId="0">
      <selection activeCell="K20" sqref="K20"/>
    </sheetView>
  </sheetViews>
  <sheetFormatPr defaultRowHeight="14.4" x14ac:dyDescent="0.3"/>
  <cols>
    <col min="1" max="1" width="6.33203125" customWidth="1"/>
    <col min="2" max="2" width="25.44140625" customWidth="1"/>
    <col min="3" max="3" width="8.33203125" customWidth="1"/>
    <col min="4" max="4" width="10.88671875" customWidth="1"/>
    <col min="5" max="5" width="15.44140625" style="10" customWidth="1"/>
    <col min="6" max="6" width="12.33203125" style="10" customWidth="1"/>
    <col min="7" max="7" width="13.33203125" style="10" bestFit="1" customWidth="1"/>
    <col min="8" max="8" width="13.88671875" style="10" customWidth="1"/>
    <col min="9" max="9" width="13.33203125" style="10" bestFit="1" customWidth="1"/>
  </cols>
  <sheetData>
    <row r="1" spans="1:9" s="8" customFormat="1" x14ac:dyDescent="0.3">
      <c r="A1" s="8" t="s">
        <v>14</v>
      </c>
      <c r="E1" s="9"/>
      <c r="F1" s="9"/>
      <c r="G1" s="9"/>
      <c r="H1" s="9"/>
      <c r="I1" s="9"/>
    </row>
    <row r="2" spans="1:9" x14ac:dyDescent="0.3">
      <c r="A2" t="s">
        <v>26</v>
      </c>
    </row>
    <row r="3" spans="1:9" x14ac:dyDescent="0.3">
      <c r="A3" t="s">
        <v>25</v>
      </c>
    </row>
    <row r="5" spans="1:9" ht="28.95" customHeight="1" x14ac:dyDescent="0.3">
      <c r="A5" s="6" t="s">
        <v>9</v>
      </c>
      <c r="B5" s="1" t="s">
        <v>0</v>
      </c>
      <c r="C5" s="1" t="s">
        <v>7</v>
      </c>
      <c r="D5" s="1" t="s">
        <v>1</v>
      </c>
      <c r="E5" s="1" t="s">
        <v>2</v>
      </c>
      <c r="F5" s="1" t="s">
        <v>3</v>
      </c>
      <c r="G5" s="1" t="s">
        <v>4</v>
      </c>
      <c r="H5" s="7" t="s">
        <v>5</v>
      </c>
      <c r="I5" s="1" t="s">
        <v>6</v>
      </c>
    </row>
    <row r="6" spans="1:9" ht="15" customHeight="1" x14ac:dyDescent="0.3">
      <c r="A6" s="2" t="s">
        <v>10</v>
      </c>
      <c r="B6" s="15" t="s">
        <v>32</v>
      </c>
      <c r="C6" s="16" t="s">
        <v>8</v>
      </c>
      <c r="D6" s="17">
        <v>232</v>
      </c>
      <c r="E6" s="25"/>
      <c r="F6" s="13"/>
      <c r="G6" s="3">
        <f>E6*D6</f>
        <v>0</v>
      </c>
      <c r="H6" s="4">
        <f>G6*F6</f>
        <v>0</v>
      </c>
      <c r="I6" s="5">
        <f>G6+H6</f>
        <v>0</v>
      </c>
    </row>
    <row r="7" spans="1:9" ht="15" customHeight="1" x14ac:dyDescent="0.3">
      <c r="A7" s="2" t="s">
        <v>11</v>
      </c>
      <c r="B7" s="18" t="s">
        <v>33</v>
      </c>
      <c r="C7" s="19" t="s">
        <v>8</v>
      </c>
      <c r="D7" s="20">
        <v>116</v>
      </c>
      <c r="E7" s="25"/>
      <c r="F7" s="13"/>
      <c r="G7" s="3">
        <f t="shared" ref="G7:G22" si="0">E7*D7</f>
        <v>0</v>
      </c>
      <c r="H7" s="4">
        <f t="shared" ref="H7:H22" si="1">G7*F7</f>
        <v>0</v>
      </c>
      <c r="I7" s="5">
        <f t="shared" ref="I7:I22" si="2">G7+H7</f>
        <v>0</v>
      </c>
    </row>
    <row r="8" spans="1:9" ht="15" customHeight="1" x14ac:dyDescent="0.3">
      <c r="A8" s="2" t="s">
        <v>12</v>
      </c>
      <c r="B8" s="18" t="s">
        <v>34</v>
      </c>
      <c r="C8" s="19" t="s">
        <v>8</v>
      </c>
      <c r="D8" s="20">
        <v>116</v>
      </c>
      <c r="E8" s="25"/>
      <c r="F8" s="13"/>
      <c r="G8" s="3">
        <f t="shared" si="0"/>
        <v>0</v>
      </c>
      <c r="H8" s="4">
        <f t="shared" si="1"/>
        <v>0</v>
      </c>
      <c r="I8" s="5">
        <f t="shared" si="2"/>
        <v>0</v>
      </c>
    </row>
    <row r="9" spans="1:9" ht="22.8" x14ac:dyDescent="0.3">
      <c r="A9" s="2" t="s">
        <v>13</v>
      </c>
      <c r="B9" s="21" t="s">
        <v>35</v>
      </c>
      <c r="C9" s="19" t="s">
        <v>8</v>
      </c>
      <c r="D9" s="20">
        <v>463</v>
      </c>
      <c r="E9" s="25"/>
      <c r="F9" s="13"/>
      <c r="G9" s="3">
        <f t="shared" si="0"/>
        <v>0</v>
      </c>
      <c r="H9" s="4">
        <f t="shared" si="1"/>
        <v>0</v>
      </c>
      <c r="I9" s="5">
        <f t="shared" si="2"/>
        <v>0</v>
      </c>
    </row>
    <row r="10" spans="1:9" ht="15" customHeight="1" x14ac:dyDescent="0.3">
      <c r="A10" s="2" t="s">
        <v>16</v>
      </c>
      <c r="B10" s="18" t="s">
        <v>47</v>
      </c>
      <c r="C10" s="19" t="s">
        <v>8</v>
      </c>
      <c r="D10" s="20">
        <v>232</v>
      </c>
      <c r="E10" s="25"/>
      <c r="F10" s="13"/>
      <c r="G10" s="3">
        <f t="shared" si="0"/>
        <v>0</v>
      </c>
      <c r="H10" s="4">
        <f t="shared" si="1"/>
        <v>0</v>
      </c>
      <c r="I10" s="5">
        <f t="shared" si="2"/>
        <v>0</v>
      </c>
    </row>
    <row r="11" spans="1:9" ht="22.8" x14ac:dyDescent="0.3">
      <c r="A11" s="2" t="s">
        <v>17</v>
      </c>
      <c r="B11" s="21" t="s">
        <v>46</v>
      </c>
      <c r="C11" s="19" t="s">
        <v>8</v>
      </c>
      <c r="D11" s="20">
        <v>120</v>
      </c>
      <c r="E11" s="25"/>
      <c r="F11" s="13"/>
      <c r="G11" s="3">
        <f t="shared" si="0"/>
        <v>0</v>
      </c>
      <c r="H11" s="4">
        <f t="shared" si="1"/>
        <v>0</v>
      </c>
      <c r="I11" s="5">
        <f t="shared" si="2"/>
        <v>0</v>
      </c>
    </row>
    <row r="12" spans="1:9" ht="22.8" x14ac:dyDescent="0.3">
      <c r="A12" s="2" t="s">
        <v>18</v>
      </c>
      <c r="B12" s="21" t="s">
        <v>45</v>
      </c>
      <c r="C12" s="19" t="s">
        <v>8</v>
      </c>
      <c r="D12" s="20">
        <v>120</v>
      </c>
      <c r="E12" s="25"/>
      <c r="F12" s="13"/>
      <c r="G12" s="3">
        <f t="shared" si="0"/>
        <v>0</v>
      </c>
      <c r="H12" s="4">
        <f t="shared" si="1"/>
        <v>0</v>
      </c>
      <c r="I12" s="5">
        <f t="shared" si="2"/>
        <v>0</v>
      </c>
    </row>
    <row r="13" spans="1:9" ht="15" customHeight="1" x14ac:dyDescent="0.3">
      <c r="A13" s="2" t="s">
        <v>19</v>
      </c>
      <c r="B13" s="18" t="s">
        <v>36</v>
      </c>
      <c r="C13" s="19" t="s">
        <v>8</v>
      </c>
      <c r="D13" s="20">
        <v>150</v>
      </c>
      <c r="E13" s="25"/>
      <c r="F13" s="13"/>
      <c r="G13" s="3">
        <f t="shared" si="0"/>
        <v>0</v>
      </c>
      <c r="H13" s="4">
        <f t="shared" si="1"/>
        <v>0</v>
      </c>
      <c r="I13" s="5">
        <f t="shared" si="2"/>
        <v>0</v>
      </c>
    </row>
    <row r="14" spans="1:9" ht="15" customHeight="1" x14ac:dyDescent="0.3">
      <c r="A14" s="2" t="s">
        <v>20</v>
      </c>
      <c r="B14" s="18" t="s">
        <v>37</v>
      </c>
      <c r="C14" s="19" t="s">
        <v>24</v>
      </c>
      <c r="D14" s="20">
        <v>440</v>
      </c>
      <c r="E14" s="25"/>
      <c r="F14" s="13"/>
      <c r="G14" s="3">
        <f t="shared" si="0"/>
        <v>0</v>
      </c>
      <c r="H14" s="4">
        <f t="shared" si="1"/>
        <v>0</v>
      </c>
      <c r="I14" s="5">
        <f t="shared" si="2"/>
        <v>0</v>
      </c>
    </row>
    <row r="15" spans="1:9" ht="22.8" x14ac:dyDescent="0.3">
      <c r="A15" s="2" t="s">
        <v>21</v>
      </c>
      <c r="B15" s="21" t="s">
        <v>38</v>
      </c>
      <c r="C15" s="19" t="s">
        <v>24</v>
      </c>
      <c r="D15" s="20">
        <v>7500</v>
      </c>
      <c r="E15" s="25"/>
      <c r="F15" s="13"/>
      <c r="G15" s="3">
        <f t="shared" si="0"/>
        <v>0</v>
      </c>
      <c r="H15" s="4">
        <f t="shared" si="1"/>
        <v>0</v>
      </c>
      <c r="I15" s="5">
        <f t="shared" si="2"/>
        <v>0</v>
      </c>
    </row>
    <row r="16" spans="1:9" ht="34.200000000000003" x14ac:dyDescent="0.3">
      <c r="A16" s="2" t="s">
        <v>22</v>
      </c>
      <c r="B16" s="21" t="s">
        <v>48</v>
      </c>
      <c r="C16" s="19" t="s">
        <v>24</v>
      </c>
      <c r="D16" s="20">
        <v>535</v>
      </c>
      <c r="E16" s="25"/>
      <c r="F16" s="13"/>
      <c r="G16" s="3">
        <f t="shared" si="0"/>
        <v>0</v>
      </c>
      <c r="H16" s="4">
        <f t="shared" si="1"/>
        <v>0</v>
      </c>
      <c r="I16" s="5">
        <f t="shared" si="2"/>
        <v>0</v>
      </c>
    </row>
    <row r="17" spans="1:9" ht="15" customHeight="1" x14ac:dyDescent="0.3">
      <c r="A17" s="2" t="s">
        <v>23</v>
      </c>
      <c r="B17" s="18" t="s">
        <v>39</v>
      </c>
      <c r="C17" s="19" t="s">
        <v>8</v>
      </c>
      <c r="D17" s="20">
        <v>116</v>
      </c>
      <c r="E17" s="25"/>
      <c r="F17" s="13"/>
      <c r="G17" s="3">
        <f t="shared" si="0"/>
        <v>0</v>
      </c>
      <c r="H17" s="4">
        <f t="shared" si="1"/>
        <v>0</v>
      </c>
      <c r="I17" s="5">
        <f t="shared" si="2"/>
        <v>0</v>
      </c>
    </row>
    <row r="18" spans="1:9" ht="15" customHeight="1" x14ac:dyDescent="0.3">
      <c r="A18" s="2" t="s">
        <v>27</v>
      </c>
      <c r="B18" s="22" t="s">
        <v>44</v>
      </c>
      <c r="C18" s="23" t="s">
        <v>8</v>
      </c>
      <c r="D18" s="24">
        <v>1550</v>
      </c>
      <c r="E18" s="4"/>
      <c r="F18" s="12"/>
      <c r="G18" s="3">
        <f t="shared" si="0"/>
        <v>0</v>
      </c>
      <c r="H18" s="4">
        <f t="shared" si="1"/>
        <v>0</v>
      </c>
      <c r="I18" s="5">
        <f t="shared" si="2"/>
        <v>0</v>
      </c>
    </row>
    <row r="19" spans="1:9" ht="15" customHeight="1" x14ac:dyDescent="0.3">
      <c r="A19" s="2" t="s">
        <v>28</v>
      </c>
      <c r="B19" s="21" t="s">
        <v>40</v>
      </c>
      <c r="C19" s="19" t="s">
        <v>8</v>
      </c>
      <c r="D19" s="20">
        <v>463</v>
      </c>
      <c r="E19" s="4"/>
      <c r="F19" s="12"/>
      <c r="G19" s="3">
        <f t="shared" si="0"/>
        <v>0</v>
      </c>
      <c r="H19" s="4">
        <f t="shared" si="1"/>
        <v>0</v>
      </c>
      <c r="I19" s="5">
        <f t="shared" si="2"/>
        <v>0</v>
      </c>
    </row>
    <row r="20" spans="1:9" ht="15" customHeight="1" x14ac:dyDescent="0.3">
      <c r="A20" s="2" t="s">
        <v>29</v>
      </c>
      <c r="B20" s="21" t="s">
        <v>41</v>
      </c>
      <c r="C20" s="19" t="s">
        <v>24</v>
      </c>
      <c r="D20" s="20">
        <v>200</v>
      </c>
      <c r="E20" s="4"/>
      <c r="F20" s="12"/>
      <c r="G20" s="3">
        <f t="shared" si="0"/>
        <v>0</v>
      </c>
      <c r="H20" s="4">
        <f t="shared" si="1"/>
        <v>0</v>
      </c>
      <c r="I20" s="5">
        <f t="shared" si="2"/>
        <v>0</v>
      </c>
    </row>
    <row r="21" spans="1:9" ht="15" customHeight="1" x14ac:dyDescent="0.3">
      <c r="A21" s="2" t="s">
        <v>30</v>
      </c>
      <c r="B21" s="21" t="s">
        <v>42</v>
      </c>
      <c r="C21" s="19" t="s">
        <v>24</v>
      </c>
      <c r="D21" s="20">
        <v>3000</v>
      </c>
      <c r="E21" s="4"/>
      <c r="F21" s="12"/>
      <c r="G21" s="3">
        <f t="shared" si="0"/>
        <v>0</v>
      </c>
      <c r="H21" s="4">
        <f t="shared" si="1"/>
        <v>0</v>
      </c>
      <c r="I21" s="5">
        <f t="shared" si="2"/>
        <v>0</v>
      </c>
    </row>
    <row r="22" spans="1:9" ht="22.8" x14ac:dyDescent="0.3">
      <c r="A22" s="2" t="s">
        <v>31</v>
      </c>
      <c r="B22" s="21" t="s">
        <v>43</v>
      </c>
      <c r="C22" s="19" t="s">
        <v>8</v>
      </c>
      <c r="D22" s="20">
        <v>150</v>
      </c>
      <c r="E22" s="4"/>
      <c r="F22" s="12"/>
      <c r="G22" s="3">
        <f t="shared" si="0"/>
        <v>0</v>
      </c>
      <c r="H22" s="4">
        <f t="shared" si="1"/>
        <v>0</v>
      </c>
      <c r="I22" s="5">
        <f t="shared" si="2"/>
        <v>0</v>
      </c>
    </row>
    <row r="23" spans="1:9" ht="15" customHeight="1" x14ac:dyDescent="0.3">
      <c r="A23" s="14" t="s">
        <v>15</v>
      </c>
      <c r="B23" s="14"/>
      <c r="C23" s="14"/>
      <c r="D23" s="14"/>
      <c r="E23" s="14"/>
      <c r="F23" s="14"/>
      <c r="G23" s="11">
        <f>SUM(G6:G22)</f>
        <v>0</v>
      </c>
      <c r="H23" s="11">
        <f>SUM(H6:H22)</f>
        <v>0</v>
      </c>
      <c r="I23" s="11">
        <f>SUM(I6:I22)</f>
        <v>0</v>
      </c>
    </row>
  </sheetData>
  <mergeCells count="1">
    <mergeCell ref="A23:F23"/>
  </mergeCells>
  <phoneticPr fontId="6" type="noConversion"/>
  <pageMargins left="0.75" right="0.75" top="1" bottom="1" header="0.5" footer="0.5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Zamrznuti proizvodi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cp:lastModifiedBy>Sara Caric</cp:lastModifiedBy>
  <dcterms:created xsi:type="dcterms:W3CDTF">2025-11-21T08:04:53Z</dcterms:created>
  <dcterms:modified xsi:type="dcterms:W3CDTF">2026-07-31T07:34:49Z</dcterms:modified>
</cp:coreProperties>
</file>